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Питание\"/>
    </mc:Choice>
  </mc:AlternateContent>
  <bookViews>
    <workbookView xWindow="0" yWindow="0" windowWidth="28800" windowHeight="11730"/>
  </bookViews>
  <sheets>
    <sheet name="Лист1" sheetId="1" r:id="rId1"/>
  </sheets>
  <calcPr calcId="162913" calcMode="manual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38" i="1"/>
  <c r="L24" i="1"/>
  <c r="L195" i="1"/>
  <c r="G195" i="1"/>
  <c r="H195" i="1"/>
  <c r="J195" i="1"/>
  <c r="I195" i="1"/>
  <c r="F195" i="1"/>
  <c r="F176" i="1"/>
  <c r="J176" i="1"/>
  <c r="I176" i="1"/>
  <c r="H176" i="1"/>
  <c r="G176" i="1"/>
  <c r="J157" i="1"/>
  <c r="L157" i="1"/>
  <c r="I157" i="1"/>
  <c r="H157" i="1"/>
  <c r="G157" i="1"/>
  <c r="F157" i="1"/>
  <c r="G138" i="1"/>
  <c r="J138" i="1"/>
  <c r="I138" i="1"/>
  <c r="H138" i="1"/>
  <c r="F138" i="1"/>
  <c r="G119" i="1"/>
  <c r="L119" i="1"/>
  <c r="J119" i="1"/>
  <c r="I119" i="1"/>
  <c r="H119" i="1"/>
  <c r="F119" i="1"/>
  <c r="L100" i="1"/>
  <c r="J100" i="1"/>
  <c r="I100" i="1"/>
  <c r="H100" i="1"/>
  <c r="G100" i="1"/>
  <c r="F100" i="1"/>
  <c r="L81" i="1"/>
  <c r="G81" i="1"/>
  <c r="J81" i="1"/>
  <c r="I81" i="1"/>
  <c r="H81" i="1"/>
  <c r="F81" i="1"/>
  <c r="L62" i="1"/>
  <c r="J62" i="1"/>
  <c r="I62" i="1"/>
  <c r="H62" i="1"/>
  <c r="G62" i="1"/>
  <c r="F62" i="1"/>
  <c r="G43" i="1"/>
  <c r="F43" i="1"/>
  <c r="L43" i="1"/>
  <c r="J43" i="1"/>
  <c r="I43" i="1"/>
  <c r="H43" i="1"/>
  <c r="G24" i="1"/>
  <c r="J24" i="1"/>
  <c r="I24" i="1"/>
  <c r="H24" i="1"/>
  <c r="F24" i="1"/>
  <c r="G196" i="1" l="1"/>
  <c r="L196" i="1"/>
  <c r="F196" i="1"/>
  <c r="J196" i="1"/>
  <c r="I196" i="1"/>
  <c r="H196" i="1"/>
</calcChain>
</file>

<file path=xl/sharedStrings.xml><?xml version="1.0" encoding="utf-8"?>
<sst xmlns="http://schemas.openxmlformats.org/spreadsheetml/2006/main" count="265" uniqueCount="74">
  <si>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</si>
  <si>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</si>
  <si>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</si>
  <si>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</si>
  <si>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</si>
  <si>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</si>
  <si>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</si>
  <si>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</si>
  <si>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</si>
  <si>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</si>
  <si>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</si>
  <si>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</si>
  <si>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</si>
  <si>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</si>
  <si>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</si>
  <si>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</si>
  <si>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</si>
  <si>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</si>
  <si>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</si>
  <si>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</si>
  <si>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</si>
  <si>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</si>
  <si>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</si>
  <si>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</si>
  <si>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</si>
  <si>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</si>
  <si>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</si>
  <si>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</si>
  <si>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</si>
  <si>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</si>
  <si>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</si>
  <si>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</si>
  <si>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</si>
  <si>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</si>
  <si>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</si>
  <si>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</si>
  <si>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</si>
  <si>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</si>
  <si>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</si>
  <si>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пшённая</t>
  </si>
  <si>
    <t>какао</t>
  </si>
  <si>
    <t>суп гороховый с фрикадельками</t>
  </si>
  <si>
    <t>котлета куриная</t>
  </si>
  <si>
    <t>макароны отварные</t>
  </si>
  <si>
    <t>компот</t>
  </si>
  <si>
    <t>чай с сахаром и лимоном</t>
  </si>
  <si>
    <t>салат из свеклы с сыром</t>
  </si>
  <si>
    <t>картофельное пюре</t>
  </si>
  <si>
    <t>каша геркулесовая</t>
  </si>
  <si>
    <t>кофейный напиток</t>
  </si>
  <si>
    <t>МКОУ "СОШ №1" г.Спас-Деменск</t>
  </si>
  <si>
    <t>Председатель правления РАЙПО</t>
  </si>
  <si>
    <t>Ермаченков В.В.</t>
  </si>
  <si>
    <t>каша манная</t>
  </si>
  <si>
    <t>рис отварной</t>
  </si>
  <si>
    <t>запеканка из творога</t>
  </si>
  <si>
    <t>кисель</t>
  </si>
  <si>
    <t>салат из свежей капусты</t>
  </si>
  <si>
    <t>котлета мясная</t>
  </si>
  <si>
    <t>батон</t>
  </si>
  <si>
    <t>сосиска отварная</t>
  </si>
  <si>
    <t>суп картофельный с филе куриным</t>
  </si>
  <si>
    <t>Тефтеля мясная</t>
  </si>
  <si>
    <t>гречка отварная</t>
  </si>
  <si>
    <t>салат из свежих помидор</t>
  </si>
  <si>
    <t>Борщ</t>
  </si>
  <si>
    <t>Винегрет овощной</t>
  </si>
  <si>
    <t>Рассольник с филе куриным</t>
  </si>
  <si>
    <t>Биточек  мясной</t>
  </si>
  <si>
    <t>Салат из свежих огурцов</t>
  </si>
  <si>
    <t>Суп рыбный</t>
  </si>
  <si>
    <t>колбаса</t>
  </si>
  <si>
    <t>салат из свежих помидоров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</si>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</sst>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51" workbookViewId="0">
      <selection activeCell="E57" sqref="E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50</v>
      </c>
      <c r="D1" s="51"/>
      <c r="E1" s="51"/>
      <c r="F1" s="12" t="s">
        <v>16</v>
      </c>
      <c r="G1" s="2" t="s">
        <v>17</v>
      </c>
      <c r="H1" s="52" t="s">
        <v>51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6</v>
      </c>
      <c r="H6" s="40">
        <v>9</v>
      </c>
      <c r="I6" s="40">
        <v>73</v>
      </c>
      <c r="J6" s="40">
        <v>315</v>
      </c>
      <c r="K6" s="41"/>
      <c r="L6" s="40">
        <v>28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</v>
      </c>
      <c r="H8" s="43">
        <v>4</v>
      </c>
      <c r="I8" s="43">
        <v>44</v>
      </c>
      <c r="J8" s="43">
        <v>278</v>
      </c>
      <c r="K8" s="44"/>
      <c r="L8" s="43">
        <v>23</v>
      </c>
    </row>
    <row r="9" spans="1:12" ht="15" x14ac:dyDescent="0.25">
      <c r="A9" s="23"/>
      <c r="B9" s="15"/>
      <c r="C9" s="11"/>
      <c r="D9" s="7" t="s">
        <v>23</v>
      </c>
      <c r="E9" s="42" t="s">
        <v>59</v>
      </c>
      <c r="F9" s="43">
        <v>30</v>
      </c>
      <c r="G9" s="43">
        <v>3</v>
      </c>
      <c r="H9" s="43">
        <v>9</v>
      </c>
      <c r="I9" s="43">
        <v>15</v>
      </c>
      <c r="J9" s="43">
        <v>68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14</v>
      </c>
      <c r="H13" s="19">
        <f t="shared" si="0"/>
        <v>22</v>
      </c>
      <c r="I13" s="19">
        <f t="shared" si="0"/>
        <v>132</v>
      </c>
      <c r="J13" s="19">
        <f t="shared" si="0"/>
        <v>661</v>
      </c>
      <c r="K13" s="25"/>
      <c r="L13" s="19">
        <f t="shared" ref="L13" si="1">SUM(L6:L12)</f>
        <v>54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60</v>
      </c>
      <c r="G14" s="43">
        <v>1</v>
      </c>
      <c r="H14" s="43">
        <v>4</v>
      </c>
      <c r="I14" s="43">
        <v>9</v>
      </c>
      <c r="J14" s="43">
        <v>69</v>
      </c>
      <c r="K14" s="44"/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19</v>
      </c>
      <c r="H15" s="43">
        <v>25</v>
      </c>
      <c r="I15" s="43">
        <v>34</v>
      </c>
      <c r="J15" s="43">
        <v>341</v>
      </c>
      <c r="K15" s="44"/>
      <c r="L15" s="43">
        <v>28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29</v>
      </c>
      <c r="H16" s="43">
        <v>30</v>
      </c>
      <c r="I16" s="43">
        <v>40</v>
      </c>
      <c r="J16" s="43">
        <v>359</v>
      </c>
      <c r="K16" s="44"/>
      <c r="L16" s="43">
        <v>58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6</v>
      </c>
      <c r="H17" s="43">
        <v>41</v>
      </c>
      <c r="I17" s="43">
        <v>96</v>
      </c>
      <c r="J17" s="43">
        <v>244</v>
      </c>
      <c r="K17" s="44"/>
      <c r="L17" s="43">
        <v>16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10</v>
      </c>
      <c r="H18" s="43">
        <v>1</v>
      </c>
      <c r="I18" s="43">
        <v>36</v>
      </c>
      <c r="J18" s="43">
        <v>110</v>
      </c>
      <c r="K18" s="44"/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6</v>
      </c>
      <c r="H20" s="43">
        <v>3</v>
      </c>
      <c r="I20" s="43">
        <v>9</v>
      </c>
      <c r="J20" s="43">
        <v>75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71</v>
      </c>
      <c r="H23" s="19">
        <f t="shared" si="2"/>
        <v>104</v>
      </c>
      <c r="I23" s="19">
        <f t="shared" si="2"/>
        <v>224</v>
      </c>
      <c r="J23" s="19">
        <f t="shared" si="2"/>
        <v>1198</v>
      </c>
      <c r="K23" s="25"/>
      <c r="L23" s="19">
        <f t="shared" ref="L23" si="3">SUM(L14:L22)</f>
        <v>117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1280</v>
      </c>
      <c r="G24" s="32">
        <f t="shared" ref="G24:J24" si="4">G13+G23</f>
        <v>85</v>
      </c>
      <c r="H24" s="32">
        <f t="shared" si="4"/>
        <v>126</v>
      </c>
      <c r="I24" s="32">
        <f t="shared" si="4"/>
        <v>356</v>
      </c>
      <c r="J24" s="32">
        <f t="shared" si="4"/>
        <v>1859</v>
      </c>
      <c r="K24" s="32"/>
      <c r="L24" s="32">
        <f t="shared" ref="L24" si="5">L13+L23</f>
        <v>171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6</v>
      </c>
      <c r="H25" s="40">
        <v>41</v>
      </c>
      <c r="I25" s="40">
        <v>96</v>
      </c>
      <c r="J25" s="40">
        <v>244</v>
      </c>
      <c r="K25" s="41"/>
      <c r="L25" s="40">
        <v>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222</v>
      </c>
      <c r="G27" s="43">
        <v>9</v>
      </c>
      <c r="H27" s="43">
        <v>3</v>
      </c>
      <c r="I27" s="43">
        <v>26</v>
      </c>
      <c r="J27" s="43">
        <v>58</v>
      </c>
      <c r="K27" s="44"/>
      <c r="L27" s="43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75</v>
      </c>
      <c r="G28" s="43">
        <v>12</v>
      </c>
      <c r="H28" s="43">
        <v>14</v>
      </c>
      <c r="I28" s="43">
        <v>18</v>
      </c>
      <c r="J28" s="43">
        <v>275</v>
      </c>
      <c r="K28" s="44"/>
      <c r="L28" s="43">
        <v>37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27</v>
      </c>
      <c r="H32" s="19">
        <f t="shared" ref="H32" si="7">SUM(H25:H31)</f>
        <v>58</v>
      </c>
      <c r="I32" s="19">
        <f t="shared" ref="I32" si="8">SUM(I25:I31)</f>
        <v>140</v>
      </c>
      <c r="J32" s="19">
        <f t="shared" ref="J32:L32" si="9">SUM(J25:J31)</f>
        <v>577</v>
      </c>
      <c r="K32" s="25"/>
      <c r="L32" s="19">
        <f t="shared" si="9"/>
        <v>57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10</v>
      </c>
      <c r="H33" s="43">
        <v>15</v>
      </c>
      <c r="I33" s="43">
        <v>18</v>
      </c>
      <c r="J33" s="43">
        <v>254</v>
      </c>
      <c r="K33" s="44"/>
      <c r="L33" s="43">
        <v>15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17</v>
      </c>
      <c r="H34" s="43">
        <v>18</v>
      </c>
      <c r="I34" s="43">
        <v>90</v>
      </c>
      <c r="J34" s="43">
        <v>599</v>
      </c>
      <c r="K34" s="44"/>
      <c r="L34" s="43">
        <v>28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9</v>
      </c>
      <c r="H35" s="43">
        <v>14</v>
      </c>
      <c r="I35" s="43">
        <v>90</v>
      </c>
      <c r="J35" s="43">
        <v>310</v>
      </c>
      <c r="K35" s="44"/>
      <c r="L35" s="43">
        <v>68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5</v>
      </c>
      <c r="H36" s="43">
        <v>7</v>
      </c>
      <c r="I36" s="43">
        <v>47</v>
      </c>
      <c r="J36" s="43">
        <v>245</v>
      </c>
      <c r="K36" s="44"/>
      <c r="L36" s="43">
        <v>12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222</v>
      </c>
      <c r="G37" s="43">
        <v>9</v>
      </c>
      <c r="H37" s="43">
        <v>3</v>
      </c>
      <c r="I37" s="43">
        <v>26</v>
      </c>
      <c r="J37" s="43">
        <v>58</v>
      </c>
      <c r="K37" s="44"/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3</v>
      </c>
      <c r="H39" s="43">
        <v>2</v>
      </c>
      <c r="I39" s="43">
        <v>5</v>
      </c>
      <c r="J39" s="43">
        <v>52</v>
      </c>
      <c r="K39" s="44"/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802</v>
      </c>
      <c r="G42" s="19">
        <f t="shared" ref="G42" si="10">SUM(G33:G41)</f>
        <v>53</v>
      </c>
      <c r="H42" s="19">
        <f t="shared" ref="H42" si="11">SUM(H33:H41)</f>
        <v>59</v>
      </c>
      <c r="I42" s="19">
        <f t="shared" ref="I42" si="12">SUM(I33:I41)</f>
        <v>276</v>
      </c>
      <c r="J42" s="19">
        <f t="shared" ref="J42:L42" si="13">SUM(J33:J41)</f>
        <v>1518</v>
      </c>
      <c r="K42" s="25"/>
      <c r="L42" s="19">
        <f t="shared" si="13"/>
        <v>130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1299</v>
      </c>
      <c r="G43" s="32">
        <f t="shared" ref="G43" si="14">G32+G42</f>
        <v>80</v>
      </c>
      <c r="H43" s="32">
        <f t="shared" ref="H43" si="15">H32+H42</f>
        <v>117</v>
      </c>
      <c r="I43" s="32">
        <f t="shared" ref="I43" si="16">I32+I42</f>
        <v>416</v>
      </c>
      <c r="J43" s="32">
        <f t="shared" ref="J43:L43" si="17">J32+J42</f>
        <v>2095</v>
      </c>
      <c r="K43" s="32"/>
      <c r="L43" s="32">
        <f t="shared" si="17"/>
        <v>187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220</v>
      </c>
      <c r="G44" s="40">
        <v>12</v>
      </c>
      <c r="H44" s="40">
        <v>6</v>
      </c>
      <c r="I44" s="40">
        <v>61</v>
      </c>
      <c r="J44" s="40">
        <v>352</v>
      </c>
      <c r="K44" s="41"/>
      <c r="L44" s="40">
        <v>32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</v>
      </c>
      <c r="H46" s="43">
        <v>0</v>
      </c>
      <c r="I46" s="43">
        <v>30</v>
      </c>
      <c r="J46" s="43">
        <v>318</v>
      </c>
      <c r="K46" s="44"/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30</v>
      </c>
      <c r="G47" s="43">
        <v>3</v>
      </c>
      <c r="H47" s="43">
        <v>9</v>
      </c>
      <c r="I47" s="43">
        <v>15</v>
      </c>
      <c r="J47" s="43">
        <v>68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15</v>
      </c>
      <c r="H51" s="19">
        <f t="shared" ref="H51" si="19">SUM(H44:H50)</f>
        <v>15</v>
      </c>
      <c r="I51" s="19">
        <f t="shared" ref="I51" si="20">SUM(I44:I50)</f>
        <v>106</v>
      </c>
      <c r="J51" s="19">
        <f t="shared" ref="J51:L51" si="21">SUM(J44:J50)</f>
        <v>738</v>
      </c>
      <c r="K51" s="25"/>
      <c r="L51" s="19">
        <f t="shared" si="21"/>
        <v>50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15</v>
      </c>
      <c r="H52" s="43">
        <v>18</v>
      </c>
      <c r="I52" s="43">
        <v>25</v>
      </c>
      <c r="J52" s="43">
        <v>198</v>
      </c>
      <c r="K52" s="44"/>
      <c r="L52" s="43">
        <v>23</v>
      </c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10</v>
      </c>
      <c r="H53" s="43">
        <v>8</v>
      </c>
      <c r="I53" s="43">
        <v>11</v>
      </c>
      <c r="J53" s="43">
        <v>265</v>
      </c>
      <c r="K53" s="44"/>
      <c r="L53" s="43">
        <v>31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16</v>
      </c>
      <c r="H54" s="43">
        <v>16</v>
      </c>
      <c r="I54" s="43">
        <v>21</v>
      </c>
      <c r="J54" s="43">
        <v>245</v>
      </c>
      <c r="K54" s="44"/>
      <c r="L54" s="43">
        <v>56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2</v>
      </c>
      <c r="H55" s="43">
        <v>6</v>
      </c>
      <c r="I55" s="43">
        <v>18</v>
      </c>
      <c r="J55" s="43">
        <v>214</v>
      </c>
      <c r="K55" s="44"/>
      <c r="L55" s="43">
        <v>23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222</v>
      </c>
      <c r="G56" s="43">
        <v>9</v>
      </c>
      <c r="H56" s="43">
        <v>4</v>
      </c>
      <c r="I56" s="43">
        <v>26</v>
      </c>
      <c r="J56" s="43">
        <v>58</v>
      </c>
      <c r="K56" s="44"/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3</v>
      </c>
      <c r="H58" s="43">
        <v>2</v>
      </c>
      <c r="I58" s="43">
        <v>5</v>
      </c>
      <c r="J58" s="43">
        <v>52</v>
      </c>
      <c r="K58" s="44"/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802</v>
      </c>
      <c r="G61" s="19">
        <f t="shared" ref="G61" si="22">SUM(G52:G60)</f>
        <v>55</v>
      </c>
      <c r="H61" s="19">
        <f t="shared" ref="H61" si="23">SUM(H52:H60)</f>
        <v>54</v>
      </c>
      <c r="I61" s="19">
        <f t="shared" ref="I61" si="24">SUM(I52:I60)</f>
        <v>106</v>
      </c>
      <c r="J61" s="19">
        <f t="shared" ref="J61:L61" si="25">SUM(J52:J60)</f>
        <v>1032</v>
      </c>
      <c r="K61" s="25"/>
      <c r="L61" s="19">
        <f t="shared" si="25"/>
        <v>140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1252</v>
      </c>
      <c r="G62" s="32">
        <f t="shared" ref="G62" si="26">G51+G61</f>
        <v>70</v>
      </c>
      <c r="H62" s="32">
        <f t="shared" ref="H62" si="27">H51+H61</f>
        <v>69</v>
      </c>
      <c r="I62" s="32">
        <f t="shared" ref="I62" si="28">I51+I61</f>
        <v>212</v>
      </c>
      <c r="J62" s="32">
        <f t="shared" ref="J62:L62" si="29">J51+J61</f>
        <v>1770</v>
      </c>
      <c r="K62" s="32"/>
      <c r="L62" s="32">
        <f t="shared" si="29"/>
        <v>190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220</v>
      </c>
      <c r="G63" s="40">
        <v>12</v>
      </c>
      <c r="H63" s="40">
        <v>18</v>
      </c>
      <c r="I63" s="40">
        <v>42</v>
      </c>
      <c r="J63" s="40">
        <v>372</v>
      </c>
      <c r="K63" s="41"/>
      <c r="L63" s="40">
        <v>27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5</v>
      </c>
      <c r="H65" s="43">
        <v>4</v>
      </c>
      <c r="I65" s="43">
        <v>44</v>
      </c>
      <c r="J65" s="43">
        <v>278</v>
      </c>
      <c r="K65" s="44"/>
      <c r="L65" s="43">
        <v>23</v>
      </c>
    </row>
    <row r="66" spans="1:12" ht="15" x14ac:dyDescent="0.25">
      <c r="A66" s="23"/>
      <c r="B66" s="15"/>
      <c r="C66" s="11"/>
      <c r="D66" s="7" t="s">
        <v>23</v>
      </c>
      <c r="E66" s="42" t="s">
        <v>59</v>
      </c>
      <c r="F66" s="43">
        <v>30</v>
      </c>
      <c r="G66" s="43">
        <v>3</v>
      </c>
      <c r="H66" s="43">
        <v>9</v>
      </c>
      <c r="I66" s="43">
        <v>15</v>
      </c>
      <c r="J66" s="43">
        <v>68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20</v>
      </c>
      <c r="H70" s="19">
        <f t="shared" ref="H70" si="31">SUM(H63:H69)</f>
        <v>31</v>
      </c>
      <c r="I70" s="19">
        <f t="shared" ref="I70" si="32">SUM(I63:I69)</f>
        <v>101</v>
      </c>
      <c r="J70" s="19">
        <f t="shared" ref="J70:L70" si="33">SUM(J63:J69)</f>
        <v>718</v>
      </c>
      <c r="K70" s="25"/>
      <c r="L70" s="19">
        <f t="shared" si="33"/>
        <v>53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5</v>
      </c>
      <c r="H71" s="43">
        <v>9</v>
      </c>
      <c r="I71" s="43">
        <v>12</v>
      </c>
      <c r="J71" s="43">
        <v>87</v>
      </c>
      <c r="K71" s="44"/>
      <c r="L71" s="43">
        <v>11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27</v>
      </c>
      <c r="H72" s="43">
        <v>47</v>
      </c>
      <c r="I72" s="43">
        <v>36</v>
      </c>
      <c r="J72" s="43">
        <v>298</v>
      </c>
      <c r="K72" s="44"/>
      <c r="L72" s="43">
        <v>39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16</v>
      </c>
      <c r="H73" s="43">
        <v>16</v>
      </c>
      <c r="I73" s="43">
        <v>21</v>
      </c>
      <c r="J73" s="43">
        <v>245</v>
      </c>
      <c r="K73" s="44"/>
      <c r="L73" s="43">
        <v>56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14</v>
      </c>
      <c r="H74" s="43">
        <v>41</v>
      </c>
      <c r="I74" s="43">
        <v>22</v>
      </c>
      <c r="J74" s="43">
        <v>258</v>
      </c>
      <c r="K74" s="44"/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222</v>
      </c>
      <c r="G75" s="43">
        <v>9</v>
      </c>
      <c r="H75" s="43">
        <v>4</v>
      </c>
      <c r="I75" s="43">
        <v>26</v>
      </c>
      <c r="J75" s="43">
        <v>58</v>
      </c>
      <c r="K75" s="44"/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3</v>
      </c>
      <c r="H77" s="43">
        <v>2</v>
      </c>
      <c r="I77" s="43">
        <v>5</v>
      </c>
      <c r="J77" s="43">
        <v>52</v>
      </c>
      <c r="K77" s="44"/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802</v>
      </c>
      <c r="G80" s="19">
        <f t="shared" ref="G80" si="34">SUM(G71:G79)</f>
        <v>74</v>
      </c>
      <c r="H80" s="19">
        <f t="shared" ref="H80" si="35">SUM(H71:H79)</f>
        <v>119</v>
      </c>
      <c r="I80" s="19">
        <f t="shared" ref="I80" si="36">SUM(I71:I79)</f>
        <v>122</v>
      </c>
      <c r="J80" s="19">
        <f t="shared" ref="J80:L80" si="37">SUM(J71:J79)</f>
        <v>998</v>
      </c>
      <c r="K80" s="25"/>
      <c r="L80" s="19">
        <f t="shared" si="37"/>
        <v>128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1252</v>
      </c>
      <c r="G81" s="32">
        <f t="shared" ref="G81" si="38">G70+G80</f>
        <v>94</v>
      </c>
      <c r="H81" s="32">
        <f t="shared" ref="H81" si="39">H70+H80</f>
        <v>150</v>
      </c>
      <c r="I81" s="32">
        <f t="shared" ref="I81" si="40">I70+I80</f>
        <v>223</v>
      </c>
      <c r="J81" s="32">
        <f t="shared" ref="J81:L81" si="41">J70+J80</f>
        <v>1716</v>
      </c>
      <c r="K81" s="32"/>
      <c r="L81" s="32">
        <f t="shared" si="41"/>
        <v>181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165</v>
      </c>
      <c r="G82" s="40">
        <v>39</v>
      </c>
      <c r="H82" s="40">
        <v>16</v>
      </c>
      <c r="I82" s="40">
        <v>70</v>
      </c>
      <c r="J82" s="40">
        <v>564</v>
      </c>
      <c r="K82" s="41"/>
      <c r="L82" s="40">
        <v>56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</v>
      </c>
      <c r="H84" s="43">
        <v>0</v>
      </c>
      <c r="I84" s="43">
        <v>25</v>
      </c>
      <c r="J84" s="43">
        <v>160</v>
      </c>
      <c r="K84" s="44"/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365</v>
      </c>
      <c r="G89" s="19">
        <f t="shared" ref="G89" si="42">SUM(G82:G88)</f>
        <v>39</v>
      </c>
      <c r="H89" s="19">
        <f t="shared" ref="H89" si="43">SUM(H82:H88)</f>
        <v>16</v>
      </c>
      <c r="I89" s="19">
        <f t="shared" ref="I89" si="44">SUM(I82:I88)</f>
        <v>95</v>
      </c>
      <c r="J89" s="19">
        <f t="shared" ref="J89:L89" si="45">SUM(J82:J88)</f>
        <v>724</v>
      </c>
      <c r="K89" s="25"/>
      <c r="L89" s="19">
        <f t="shared" si="45"/>
        <v>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3</v>
      </c>
      <c r="H90" s="43">
        <v>4</v>
      </c>
      <c r="I90" s="43">
        <v>5</v>
      </c>
      <c r="J90" s="43">
        <v>59</v>
      </c>
      <c r="K90" s="44"/>
      <c r="L90" s="43">
        <v>25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9</v>
      </c>
      <c r="H91" s="43">
        <v>12</v>
      </c>
      <c r="I91" s="43">
        <v>20</v>
      </c>
      <c r="J91" s="43">
        <v>224</v>
      </c>
      <c r="K91" s="44"/>
      <c r="L91" s="43">
        <v>33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18</v>
      </c>
      <c r="H92" s="43">
        <v>15</v>
      </c>
      <c r="I92" s="43">
        <v>31</v>
      </c>
      <c r="J92" s="43">
        <v>245</v>
      </c>
      <c r="K92" s="44"/>
      <c r="L92" s="43">
        <v>68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2</v>
      </c>
      <c r="H93" s="43">
        <v>6</v>
      </c>
      <c r="I93" s="43">
        <v>18</v>
      </c>
      <c r="J93" s="43">
        <v>214</v>
      </c>
      <c r="K93" s="44"/>
      <c r="L93" s="43">
        <v>23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222</v>
      </c>
      <c r="G94" s="43">
        <v>9</v>
      </c>
      <c r="H94" s="43">
        <v>4</v>
      </c>
      <c r="I94" s="43">
        <v>26</v>
      </c>
      <c r="J94" s="43">
        <v>58</v>
      </c>
      <c r="K94" s="44"/>
      <c r="L94" s="43">
        <v>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3</v>
      </c>
      <c r="H96" s="43">
        <v>2</v>
      </c>
      <c r="I96" s="43">
        <v>5</v>
      </c>
      <c r="J96" s="43">
        <v>52</v>
      </c>
      <c r="K96" s="44"/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802</v>
      </c>
      <c r="G99" s="19">
        <f t="shared" ref="G99" si="46">SUM(G90:G98)</f>
        <v>44</v>
      </c>
      <c r="H99" s="19">
        <f t="shared" ref="H99" si="47">SUM(H90:H98)</f>
        <v>43</v>
      </c>
      <c r="I99" s="19">
        <f t="shared" ref="I99" si="48">SUM(I90:I98)</f>
        <v>105</v>
      </c>
      <c r="J99" s="19">
        <f t="shared" ref="J99:L99" si="49">SUM(J90:J98)</f>
        <v>852</v>
      </c>
      <c r="K99" s="25"/>
      <c r="L99" s="19">
        <f t="shared" si="49"/>
        <v>158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1167</v>
      </c>
      <c r="G100" s="32">
        <f t="shared" ref="G100" si="50">G89+G99</f>
        <v>83</v>
      </c>
      <c r="H100" s="32">
        <f t="shared" ref="H100" si="51">H89+H99</f>
        <v>59</v>
      </c>
      <c r="I100" s="32">
        <f t="shared" ref="I100" si="52">I89+I99</f>
        <v>200</v>
      </c>
      <c r="J100" s="32">
        <f t="shared" ref="J100:L100" si="53">J89+J99</f>
        <v>1576</v>
      </c>
      <c r="K100" s="32"/>
      <c r="L100" s="32">
        <f t="shared" si="53"/>
        <v>224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220</v>
      </c>
      <c r="G101" s="40">
        <v>6</v>
      </c>
      <c r="H101" s="40">
        <v>9</v>
      </c>
      <c r="I101" s="40">
        <v>73</v>
      </c>
      <c r="J101" s="40">
        <v>315</v>
      </c>
      <c r="K101" s="41"/>
      <c r="L101" s="40">
        <v>28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</v>
      </c>
      <c r="H103" s="43">
        <v>4</v>
      </c>
      <c r="I103" s="43">
        <v>44</v>
      </c>
      <c r="J103" s="43">
        <v>278</v>
      </c>
      <c r="K103" s="44"/>
      <c r="L103" s="43">
        <v>23</v>
      </c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30</v>
      </c>
      <c r="G104" s="43">
        <v>3</v>
      </c>
      <c r="H104" s="43">
        <v>9</v>
      </c>
      <c r="I104" s="43">
        <v>15</v>
      </c>
      <c r="J104" s="43">
        <v>68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14</v>
      </c>
      <c r="H108" s="19">
        <f t="shared" si="54"/>
        <v>22</v>
      </c>
      <c r="I108" s="19">
        <f t="shared" si="54"/>
        <v>132</v>
      </c>
      <c r="J108" s="19">
        <f t="shared" si="54"/>
        <v>661</v>
      </c>
      <c r="K108" s="25"/>
      <c r="L108" s="19">
        <f t="shared" ref="L108" si="55">SUM(L101:L107)</f>
        <v>54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60</v>
      </c>
      <c r="G109" s="43">
        <v>1</v>
      </c>
      <c r="H109" s="43">
        <v>4</v>
      </c>
      <c r="I109" s="43">
        <v>9</v>
      </c>
      <c r="J109" s="43">
        <v>69</v>
      </c>
      <c r="K109" s="44"/>
      <c r="L109" s="43">
        <v>7</v>
      </c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19</v>
      </c>
      <c r="H110" s="43">
        <v>25</v>
      </c>
      <c r="I110" s="43">
        <v>34</v>
      </c>
      <c r="J110" s="43">
        <v>341</v>
      </c>
      <c r="K110" s="44"/>
      <c r="L110" s="43">
        <v>28</v>
      </c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>
        <v>90</v>
      </c>
      <c r="G111" s="43">
        <v>29</v>
      </c>
      <c r="H111" s="43">
        <v>30</v>
      </c>
      <c r="I111" s="43">
        <v>40</v>
      </c>
      <c r="J111" s="43">
        <v>359</v>
      </c>
      <c r="K111" s="44"/>
      <c r="L111" s="43">
        <v>58</v>
      </c>
    </row>
    <row r="112" spans="1:12" ht="15" x14ac:dyDescent="0.25">
      <c r="A112" s="23"/>
      <c r="B112" s="15"/>
      <c r="C112" s="11"/>
      <c r="D112" s="7" t="s">
        <v>29</v>
      </c>
      <c r="E112" s="42" t="s">
        <v>43</v>
      </c>
      <c r="F112" s="43">
        <v>200</v>
      </c>
      <c r="G112" s="43">
        <v>6</v>
      </c>
      <c r="H112" s="43">
        <v>41</v>
      </c>
      <c r="I112" s="43">
        <v>96</v>
      </c>
      <c r="J112" s="43">
        <v>244</v>
      </c>
      <c r="K112" s="44"/>
      <c r="L112" s="43">
        <v>16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10</v>
      </c>
      <c r="H113" s="43">
        <v>1</v>
      </c>
      <c r="I113" s="43">
        <v>36</v>
      </c>
      <c r="J113" s="43">
        <v>110</v>
      </c>
      <c r="K113" s="44"/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6</v>
      </c>
      <c r="H115" s="43">
        <v>3</v>
      </c>
      <c r="I115" s="43">
        <v>9</v>
      </c>
      <c r="J115" s="43">
        <v>75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71</v>
      </c>
      <c r="H118" s="19">
        <f t="shared" si="56"/>
        <v>104</v>
      </c>
      <c r="I118" s="19">
        <f t="shared" si="56"/>
        <v>224</v>
      </c>
      <c r="J118" s="19">
        <f t="shared" si="56"/>
        <v>1198</v>
      </c>
      <c r="K118" s="25"/>
      <c r="L118" s="19">
        <f t="shared" ref="L118" si="57">SUM(L109:L117)</f>
        <v>117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1280</v>
      </c>
      <c r="G119" s="32">
        <f t="shared" ref="G119" si="58">G108+G118</f>
        <v>85</v>
      </c>
      <c r="H119" s="32">
        <f t="shared" ref="H119" si="59">H108+H118</f>
        <v>126</v>
      </c>
      <c r="I119" s="32">
        <f t="shared" ref="I119" si="60">I108+I118</f>
        <v>356</v>
      </c>
      <c r="J119" s="32">
        <f t="shared" ref="J119:L119" si="61">J108+J118</f>
        <v>1859</v>
      </c>
      <c r="K119" s="32"/>
      <c r="L119" s="32">
        <f t="shared" si="61"/>
        <v>171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200</v>
      </c>
      <c r="G120" s="40">
        <v>6</v>
      </c>
      <c r="H120" s="40">
        <v>41</v>
      </c>
      <c r="I120" s="40">
        <v>96</v>
      </c>
      <c r="J120" s="40">
        <v>244</v>
      </c>
      <c r="K120" s="41"/>
      <c r="L120" s="40">
        <v>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222</v>
      </c>
      <c r="G122" s="43">
        <v>9</v>
      </c>
      <c r="H122" s="43">
        <v>3</v>
      </c>
      <c r="I122" s="43">
        <v>26</v>
      </c>
      <c r="J122" s="43">
        <v>58</v>
      </c>
      <c r="K122" s="44"/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75</v>
      </c>
      <c r="G123" s="43">
        <v>12</v>
      </c>
      <c r="H123" s="43">
        <v>14</v>
      </c>
      <c r="I123" s="43">
        <v>18</v>
      </c>
      <c r="J123" s="43">
        <v>275</v>
      </c>
      <c r="K123" s="44"/>
      <c r="L123" s="43">
        <v>37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497</v>
      </c>
      <c r="G127" s="19">
        <f t="shared" ref="G127:J127" si="62">SUM(G120:G126)</f>
        <v>27</v>
      </c>
      <c r="H127" s="19">
        <f t="shared" si="62"/>
        <v>58</v>
      </c>
      <c r="I127" s="19">
        <f t="shared" si="62"/>
        <v>140</v>
      </c>
      <c r="J127" s="19">
        <f t="shared" si="62"/>
        <v>577</v>
      </c>
      <c r="K127" s="25"/>
      <c r="L127" s="19">
        <f t="shared" ref="L127" si="63">SUM(L120:L126)</f>
        <v>57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10</v>
      </c>
      <c r="H128" s="43">
        <v>15</v>
      </c>
      <c r="I128" s="43">
        <v>18</v>
      </c>
      <c r="J128" s="43">
        <v>254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17</v>
      </c>
      <c r="H129" s="43">
        <v>18</v>
      </c>
      <c r="I129" s="43">
        <v>90</v>
      </c>
      <c r="J129" s="43">
        <v>599</v>
      </c>
      <c r="K129" s="44"/>
      <c r="L129" s="43">
        <v>28</v>
      </c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9</v>
      </c>
      <c r="H130" s="43">
        <v>14</v>
      </c>
      <c r="I130" s="43">
        <v>90</v>
      </c>
      <c r="J130" s="43">
        <v>310</v>
      </c>
      <c r="K130" s="44"/>
      <c r="L130" s="43">
        <v>68</v>
      </c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5</v>
      </c>
      <c r="H131" s="43">
        <v>7</v>
      </c>
      <c r="I131" s="43">
        <v>47</v>
      </c>
      <c r="J131" s="43">
        <v>245</v>
      </c>
      <c r="K131" s="44"/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222</v>
      </c>
      <c r="G132" s="43">
        <v>9</v>
      </c>
      <c r="H132" s="43">
        <v>3</v>
      </c>
      <c r="I132" s="43">
        <v>26</v>
      </c>
      <c r="J132" s="43">
        <v>58</v>
      </c>
      <c r="K132" s="44"/>
      <c r="L132" s="43">
        <v>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3</v>
      </c>
      <c r="H134" s="43">
        <v>2</v>
      </c>
      <c r="I134" s="43">
        <v>5</v>
      </c>
      <c r="J134" s="43">
        <v>52</v>
      </c>
      <c r="K134" s="44"/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802</v>
      </c>
      <c r="G137" s="19">
        <f t="shared" ref="G137:J137" si="64">SUM(G128:G136)</f>
        <v>53</v>
      </c>
      <c r="H137" s="19">
        <f t="shared" si="64"/>
        <v>59</v>
      </c>
      <c r="I137" s="19">
        <f t="shared" si="64"/>
        <v>276</v>
      </c>
      <c r="J137" s="19">
        <f t="shared" si="64"/>
        <v>1518</v>
      </c>
      <c r="K137" s="25"/>
      <c r="L137" s="19">
        <f t="shared" ref="L137" si="65">SUM(L128:L136)</f>
        <v>130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1299</v>
      </c>
      <c r="G138" s="32">
        <f t="shared" ref="G138" si="66">G127+G137</f>
        <v>80</v>
      </c>
      <c r="H138" s="32">
        <f t="shared" ref="H138" si="67">H127+H137</f>
        <v>117</v>
      </c>
      <c r="I138" s="32">
        <f t="shared" ref="I138" si="68">I127+I137</f>
        <v>416</v>
      </c>
      <c r="J138" s="32">
        <f t="shared" ref="J138:L138" si="69">J127+J137</f>
        <v>2095</v>
      </c>
      <c r="K138" s="32"/>
      <c r="L138" s="32">
        <f t="shared" si="69"/>
        <v>187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220</v>
      </c>
      <c r="G139" s="40">
        <v>12</v>
      </c>
      <c r="H139" s="40">
        <v>6</v>
      </c>
      <c r="I139" s="40">
        <v>61</v>
      </c>
      <c r="J139" s="40">
        <v>352</v>
      </c>
      <c r="K139" s="41"/>
      <c r="L139" s="40">
        <v>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</v>
      </c>
      <c r="H141" s="43">
        <v>0</v>
      </c>
      <c r="I141" s="43">
        <v>30</v>
      </c>
      <c r="J141" s="43">
        <v>318</v>
      </c>
      <c r="K141" s="44"/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59</v>
      </c>
      <c r="F142" s="43">
        <v>30</v>
      </c>
      <c r="G142" s="43">
        <v>3</v>
      </c>
      <c r="H142" s="43">
        <v>9</v>
      </c>
      <c r="I142" s="43">
        <v>15</v>
      </c>
      <c r="J142" s="43">
        <v>68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15</v>
      </c>
      <c r="H146" s="19">
        <f t="shared" si="70"/>
        <v>15</v>
      </c>
      <c r="I146" s="19">
        <f t="shared" si="70"/>
        <v>106</v>
      </c>
      <c r="J146" s="19">
        <f t="shared" si="70"/>
        <v>738</v>
      </c>
      <c r="K146" s="25"/>
      <c r="L146" s="19">
        <f t="shared" ref="L146" si="71">SUM(L139:L145)</f>
        <v>50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15</v>
      </c>
      <c r="H147" s="43">
        <v>18</v>
      </c>
      <c r="I147" s="43">
        <v>25</v>
      </c>
      <c r="J147" s="43">
        <v>198</v>
      </c>
      <c r="K147" s="44"/>
      <c r="L147" s="43">
        <v>23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10</v>
      </c>
      <c r="H148" s="43">
        <v>8</v>
      </c>
      <c r="I148" s="43">
        <v>11</v>
      </c>
      <c r="J148" s="43">
        <v>265</v>
      </c>
      <c r="K148" s="44"/>
      <c r="L148" s="43">
        <v>31</v>
      </c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90</v>
      </c>
      <c r="G149" s="43">
        <v>16</v>
      </c>
      <c r="H149" s="43">
        <v>16</v>
      </c>
      <c r="I149" s="43">
        <v>21</v>
      </c>
      <c r="J149" s="43">
        <v>245</v>
      </c>
      <c r="K149" s="44"/>
      <c r="L149" s="43">
        <v>56</v>
      </c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150</v>
      </c>
      <c r="G150" s="43">
        <v>2</v>
      </c>
      <c r="H150" s="43">
        <v>6</v>
      </c>
      <c r="I150" s="43">
        <v>18</v>
      </c>
      <c r="J150" s="43">
        <v>214</v>
      </c>
      <c r="K150" s="44"/>
      <c r="L150" s="43">
        <v>23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222</v>
      </c>
      <c r="G151" s="43">
        <v>9</v>
      </c>
      <c r="H151" s="43">
        <v>4</v>
      </c>
      <c r="I151" s="43">
        <v>26</v>
      </c>
      <c r="J151" s="43">
        <v>58</v>
      </c>
      <c r="K151" s="44"/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3</v>
      </c>
      <c r="H153" s="43">
        <v>2</v>
      </c>
      <c r="I153" s="43">
        <v>5</v>
      </c>
      <c r="J153" s="43">
        <v>52</v>
      </c>
      <c r="K153" s="44"/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802</v>
      </c>
      <c r="G156" s="19">
        <f t="shared" ref="G156:J156" si="72">SUM(G147:G155)</f>
        <v>55</v>
      </c>
      <c r="H156" s="19">
        <f t="shared" si="72"/>
        <v>54</v>
      </c>
      <c r="I156" s="19">
        <f t="shared" si="72"/>
        <v>106</v>
      </c>
      <c r="J156" s="19">
        <f t="shared" si="72"/>
        <v>1032</v>
      </c>
      <c r="K156" s="25"/>
      <c r="L156" s="19">
        <f t="shared" ref="L156" si="73">SUM(L147:L155)</f>
        <v>140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1252</v>
      </c>
      <c r="G157" s="32">
        <f t="shared" ref="G157" si="74">G146+G156</f>
        <v>70</v>
      </c>
      <c r="H157" s="32">
        <f t="shared" ref="H157" si="75">H146+H156</f>
        <v>69</v>
      </c>
      <c r="I157" s="32">
        <f t="shared" ref="I157" si="76">I146+I156</f>
        <v>212</v>
      </c>
      <c r="J157" s="32">
        <f t="shared" ref="J157:L157" si="77">J146+J156</f>
        <v>1770</v>
      </c>
      <c r="K157" s="32"/>
      <c r="L157" s="32">
        <f t="shared" si="77"/>
        <v>190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220</v>
      </c>
      <c r="G158" s="40">
        <v>12</v>
      </c>
      <c r="H158" s="40">
        <v>18</v>
      </c>
      <c r="I158" s="40">
        <v>42</v>
      </c>
      <c r="J158" s="40">
        <v>372</v>
      </c>
      <c r="K158" s="41"/>
      <c r="L158" s="40">
        <v>27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5</v>
      </c>
      <c r="H160" s="43">
        <v>4</v>
      </c>
      <c r="I160" s="43">
        <v>44</v>
      </c>
      <c r="J160" s="43">
        <v>278</v>
      </c>
      <c r="K160" s="44"/>
      <c r="L160" s="43">
        <v>23</v>
      </c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30</v>
      </c>
      <c r="G161" s="43">
        <v>3</v>
      </c>
      <c r="H161" s="43">
        <v>9</v>
      </c>
      <c r="I161" s="43">
        <v>15</v>
      </c>
      <c r="J161" s="43">
        <v>68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20</v>
      </c>
      <c r="H165" s="19">
        <f t="shared" si="78"/>
        <v>31</v>
      </c>
      <c r="I165" s="19">
        <f t="shared" si="78"/>
        <v>101</v>
      </c>
      <c r="J165" s="19">
        <f t="shared" si="78"/>
        <v>718</v>
      </c>
      <c r="K165" s="25"/>
      <c r="L165" s="19">
        <f t="shared" ref="L165" si="79">SUM(L158:L164)</f>
        <v>53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5</v>
      </c>
      <c r="H166" s="43">
        <v>9</v>
      </c>
      <c r="I166" s="43">
        <v>12</v>
      </c>
      <c r="J166" s="43">
        <v>87</v>
      </c>
      <c r="K166" s="44"/>
      <c r="L166" s="43">
        <v>11</v>
      </c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250</v>
      </c>
      <c r="G167" s="43">
        <v>27</v>
      </c>
      <c r="H167" s="43">
        <v>47</v>
      </c>
      <c r="I167" s="43">
        <v>36</v>
      </c>
      <c r="J167" s="43">
        <v>298</v>
      </c>
      <c r="K167" s="44"/>
      <c r="L167" s="43">
        <v>39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16</v>
      </c>
      <c r="H168" s="43">
        <v>16</v>
      </c>
      <c r="I168" s="43">
        <v>21</v>
      </c>
      <c r="J168" s="43">
        <v>245</v>
      </c>
      <c r="K168" s="44"/>
      <c r="L168" s="43">
        <v>56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14</v>
      </c>
      <c r="H169" s="43">
        <v>41</v>
      </c>
      <c r="I169" s="43">
        <v>22</v>
      </c>
      <c r="J169" s="43">
        <v>258</v>
      </c>
      <c r="K169" s="44"/>
      <c r="L169" s="43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222</v>
      </c>
      <c r="G170" s="43">
        <v>9</v>
      </c>
      <c r="H170" s="43">
        <v>4</v>
      </c>
      <c r="I170" s="43">
        <v>26</v>
      </c>
      <c r="J170" s="43">
        <v>58</v>
      </c>
      <c r="K170" s="44"/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3</v>
      </c>
      <c r="H172" s="43">
        <v>2</v>
      </c>
      <c r="I172" s="43">
        <v>5</v>
      </c>
      <c r="J172" s="43">
        <v>52</v>
      </c>
      <c r="K172" s="44"/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802</v>
      </c>
      <c r="G175" s="19">
        <f t="shared" ref="G175:J175" si="80">SUM(G166:G174)</f>
        <v>74</v>
      </c>
      <c r="H175" s="19">
        <f t="shared" si="80"/>
        <v>119</v>
      </c>
      <c r="I175" s="19">
        <f t="shared" si="80"/>
        <v>122</v>
      </c>
      <c r="J175" s="19">
        <f t="shared" si="80"/>
        <v>998</v>
      </c>
      <c r="K175" s="25"/>
      <c r="L175" s="19">
        <f t="shared" ref="L175" si="81">SUM(L166:L174)</f>
        <v>128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1252</v>
      </c>
      <c r="G176" s="32">
        <f t="shared" ref="G176" si="82">G165+G175</f>
        <v>94</v>
      </c>
      <c r="H176" s="32">
        <f t="shared" ref="H176" si="83">H165+H175</f>
        <v>150</v>
      </c>
      <c r="I176" s="32">
        <f t="shared" ref="I176" si="84">I165+I175</f>
        <v>223</v>
      </c>
      <c r="J176" s="32">
        <f t="shared" ref="J176:L176" si="85">J165+J175</f>
        <v>1716</v>
      </c>
      <c r="K176" s="32"/>
      <c r="L176" s="32">
        <f t="shared" si="85"/>
        <v>181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165</v>
      </c>
      <c r="G177" s="40">
        <v>39</v>
      </c>
      <c r="H177" s="40">
        <v>16</v>
      </c>
      <c r="I177" s="40">
        <v>70</v>
      </c>
      <c r="J177" s="40">
        <v>564</v>
      </c>
      <c r="K177" s="41"/>
      <c r="L177" s="40">
        <v>56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</v>
      </c>
      <c r="H179" s="43">
        <v>0</v>
      </c>
      <c r="I179" s="43">
        <v>25</v>
      </c>
      <c r="J179" s="43">
        <v>160</v>
      </c>
      <c r="K179" s="44"/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365</v>
      </c>
      <c r="G184" s="19">
        <f t="shared" ref="G184:J184" si="86">SUM(G177:G183)</f>
        <v>39</v>
      </c>
      <c r="H184" s="19">
        <f t="shared" si="86"/>
        <v>16</v>
      </c>
      <c r="I184" s="19">
        <f t="shared" si="86"/>
        <v>95</v>
      </c>
      <c r="J184" s="19">
        <f t="shared" si="86"/>
        <v>724</v>
      </c>
      <c r="K184" s="25"/>
      <c r="L184" s="19">
        <f t="shared" ref="L184" si="87">SUM(L177:L183)</f>
        <v>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3</v>
      </c>
      <c r="H185" s="43">
        <v>4</v>
      </c>
      <c r="I185" s="43">
        <v>5</v>
      </c>
      <c r="J185" s="43">
        <v>59</v>
      </c>
      <c r="K185" s="44"/>
      <c r="L185" s="43">
        <v>25</v>
      </c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9</v>
      </c>
      <c r="H186" s="43">
        <v>12</v>
      </c>
      <c r="I186" s="43">
        <v>20</v>
      </c>
      <c r="J186" s="43">
        <v>224</v>
      </c>
      <c r="K186" s="44"/>
      <c r="L186" s="43">
        <v>33</v>
      </c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90</v>
      </c>
      <c r="G187" s="43">
        <v>18</v>
      </c>
      <c r="H187" s="43">
        <v>15</v>
      </c>
      <c r="I187" s="43">
        <v>31</v>
      </c>
      <c r="J187" s="43">
        <v>245</v>
      </c>
      <c r="K187" s="44"/>
      <c r="L187" s="43">
        <v>68</v>
      </c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2</v>
      </c>
      <c r="H188" s="43">
        <v>6</v>
      </c>
      <c r="I188" s="43">
        <v>18</v>
      </c>
      <c r="J188" s="43">
        <v>214</v>
      </c>
      <c r="K188" s="44"/>
      <c r="L188" s="43">
        <v>23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222</v>
      </c>
      <c r="G189" s="43">
        <v>9</v>
      </c>
      <c r="H189" s="43">
        <v>4</v>
      </c>
      <c r="I189" s="43">
        <v>26</v>
      </c>
      <c r="J189" s="43">
        <v>58</v>
      </c>
      <c r="K189" s="44"/>
      <c r="L189" s="43">
        <v>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3</v>
      </c>
      <c r="H191" s="43">
        <v>2</v>
      </c>
      <c r="I191" s="43">
        <v>5</v>
      </c>
      <c r="J191" s="43">
        <v>52</v>
      </c>
      <c r="K191" s="44"/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802</v>
      </c>
      <c r="G194" s="19">
        <f t="shared" ref="G194:J194" si="88">SUM(G185:G193)</f>
        <v>44</v>
      </c>
      <c r="H194" s="19">
        <f t="shared" si="88"/>
        <v>43</v>
      </c>
      <c r="I194" s="19">
        <f t="shared" si="88"/>
        <v>105</v>
      </c>
      <c r="J194" s="19">
        <f t="shared" si="88"/>
        <v>852</v>
      </c>
      <c r="K194" s="25"/>
      <c r="L194" s="19">
        <f t="shared" ref="L194" si="89">SUM(L185:L193)</f>
        <v>158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1167</v>
      </c>
      <c r="G195" s="32">
        <f t="shared" ref="G195" si="90">G184+G194</f>
        <v>83</v>
      </c>
      <c r="H195" s="32">
        <f t="shared" ref="H195" si="91">H184+H194</f>
        <v>59</v>
      </c>
      <c r="I195" s="32">
        <f t="shared" ref="I195" si="92">I184+I194</f>
        <v>200</v>
      </c>
      <c r="J195" s="32">
        <f t="shared" ref="J195:L195" si="93">J184+J194</f>
        <v>1576</v>
      </c>
      <c r="K195" s="32"/>
      <c r="L195" s="32">
        <f t="shared" si="93"/>
        <v>224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82.4</v>
      </c>
      <c r="H196" s="34">
        <f t="shared" si="94"/>
        <v>104.2</v>
      </c>
      <c r="I196" s="34">
        <f t="shared" si="94"/>
        <v>281.39999999999998</v>
      </c>
      <c r="J196" s="34">
        <f t="shared" si="94"/>
        <v>1803.2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2025-04-24T13:28:48Z</dcterms:modified>
</cp:coreProperties>
</file>